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35" windowWidth="17235" windowHeight="5850"/>
  </bookViews>
  <sheets>
    <sheet name="DCB FOR 2016 ESTATE" sheetId="8" r:id="rId1"/>
  </sheets>
  <definedNames>
    <definedName name="_xlnm.Print_Area" localSheetId="0">'DCB FOR 2016 ESTATE'!$A$1:$X$58</definedName>
  </definedNames>
  <calcPr calcId="124519"/>
</workbook>
</file>

<file path=xl/calcChain.xml><?xml version="1.0" encoding="utf-8"?>
<calcChain xmlns="http://schemas.openxmlformats.org/spreadsheetml/2006/main">
  <c r="I20" i="8"/>
  <c r="H20"/>
  <c r="G20"/>
  <c r="F20"/>
  <c r="E20"/>
  <c r="F28"/>
  <c r="F7"/>
  <c r="I7" s="1"/>
  <c r="F8"/>
  <c r="H8" s="1"/>
  <c r="F9"/>
  <c r="H9" s="1"/>
  <c r="F10"/>
  <c r="F11"/>
  <c r="F12"/>
  <c r="F13"/>
  <c r="F14"/>
  <c r="H16"/>
  <c r="F16"/>
  <c r="I10"/>
  <c r="I11"/>
  <c r="I12"/>
  <c r="H14"/>
  <c r="F15"/>
  <c r="I15" s="1"/>
  <c r="H13"/>
  <c r="H10"/>
  <c r="H12"/>
  <c r="I13"/>
  <c r="I6"/>
  <c r="H6"/>
  <c r="F6"/>
  <c r="I8" l="1"/>
  <c r="I9"/>
  <c r="H11"/>
  <c r="H15"/>
  <c r="H7"/>
  <c r="I14"/>
</calcChain>
</file>

<file path=xl/sharedStrings.xml><?xml version="1.0" encoding="utf-8"?>
<sst xmlns="http://schemas.openxmlformats.org/spreadsheetml/2006/main" count="26" uniqueCount="26">
  <si>
    <t>TOTAL</t>
  </si>
  <si>
    <t>COLLECTION</t>
  </si>
  <si>
    <t>BALANCE</t>
  </si>
  <si>
    <t>CODE</t>
  </si>
  <si>
    <t>JNIS</t>
  </si>
  <si>
    <t>ERNAKULAM SOUTH COMMERCIAL CENTRE</t>
  </si>
  <si>
    <t>JNIS NEAR SHOPS</t>
  </si>
  <si>
    <t>OPENING BALANCE</t>
  </si>
  <si>
    <t>CURRENT DEMAND</t>
  </si>
  <si>
    <t>TOTAL DEMAND</t>
  </si>
  <si>
    <t>% OF DEMAND COLLECTION</t>
  </si>
  <si>
    <t>SCHEME</t>
  </si>
  <si>
    <t>STANDARD RENT OF QUARTERS</t>
  </si>
  <si>
    <t>SL. No.</t>
  </si>
  <si>
    <t>DCB FOR THE MONTH OF NOVEMBER-2016 AS ON 30-11-2016</t>
  </si>
  <si>
    <t>WJC SHOPS</t>
  </si>
  <si>
    <t>GANDHI NAGAR NEAR GCDA COMPLEX</t>
  </si>
  <si>
    <t>NEAR K.V GANDHI NAGAR</t>
  </si>
  <si>
    <t>PARKING FEE</t>
  </si>
  <si>
    <t>BUNKS</t>
  </si>
  <si>
    <t>R W C H S</t>
  </si>
  <si>
    <t>ALLOTMENT OF JNIS GROUND</t>
  </si>
  <si>
    <t>ALLOTMENT OF K N C HALL</t>
  </si>
  <si>
    <t>HELIPAD RAINBOW BRIDGE</t>
  </si>
  <si>
    <t>ESTATE</t>
  </si>
  <si>
    <t>RENT OF PLOT KADAVANTHRA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</si>
</sst>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22"/>
      <color theme="1"/>
      <name val="Arial Black"/>
      <family val="2"/>
    </font>
    <font>
      <b/>
      <sz val="16"/>
      <color theme="1"/>
      <name val="Arial Black"/>
      <family val="2"/>
    </font>
    <font>
      <i/>
      <sz val="14"/>
      <color theme="1"/>
      <name val="Arial Black"/>
      <family val="2"/>
    </font>
    <font>
      <b/>
      <sz val="2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C1" workbookViewId="0">
      <selection activeCell="O19" sqref="O19"/>
    </sheetView>
  </sheetViews>
  <sheetFormatPr defaultRowHeight="15"/>
  <cols>
    <col min="1" max="1" width="7.28515625" customWidth="1"/>
    <col min="2" max="2" width="46.7109375" customWidth="1"/>
    <col min="3" max="6" width="18.7109375" customWidth="1"/>
    <col min="7" max="7" width="25.7109375" customWidth="1"/>
    <col min="8" max="8" width="26.28515625" customWidth="1"/>
    <col min="9" max="9" width="18.7109375" customWidth="1"/>
  </cols>
  <sheetData>
    <row r="1" spans="1:13" ht="24.95" customHeight="1"/>
    <row r="2" spans="1:13" ht="32.2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</row>
    <row r="3" spans="1:13" ht="24.95" customHeight="1" thickBot="1"/>
    <row r="4" spans="1:13" ht="34.5" thickBot="1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1"/>
      <c r="K4" s="1"/>
    </row>
    <row r="5" spans="1:13" ht="52.5" customHeight="1" thickBot="1">
      <c r="A5" s="3" t="s">
        <v>13</v>
      </c>
      <c r="B5" s="5" t="s">
        <v>11</v>
      </c>
      <c r="C5" s="5" t="s">
        <v>3</v>
      </c>
      <c r="D5" s="6" t="s">
        <v>7</v>
      </c>
      <c r="E5" s="6" t="s">
        <v>8</v>
      </c>
      <c r="F5" s="6" t="s">
        <v>9</v>
      </c>
      <c r="G5" s="5" t="s">
        <v>1</v>
      </c>
      <c r="H5" s="6" t="s">
        <v>10</v>
      </c>
      <c r="I5" s="5" t="s">
        <v>2</v>
      </c>
    </row>
    <row r="6" spans="1:13" ht="50.1" customHeight="1" thickBot="1">
      <c r="A6" s="7">
        <v>1</v>
      </c>
      <c r="B6" s="10" t="s">
        <v>5</v>
      </c>
      <c r="C6" s="8">
        <v>45502</v>
      </c>
      <c r="D6" s="2">
        <v>0</v>
      </c>
      <c r="E6" s="2">
        <v>271305</v>
      </c>
      <c r="F6" s="2">
        <f>E6+D6</f>
        <v>271305</v>
      </c>
      <c r="G6" s="2">
        <v>271305</v>
      </c>
      <c r="H6" s="9">
        <f>G6/F6</f>
        <v>1</v>
      </c>
      <c r="I6" s="2">
        <f>G6-F6</f>
        <v>0</v>
      </c>
    </row>
    <row r="7" spans="1:13" ht="50.1" customHeight="1" thickBot="1">
      <c r="A7" s="7">
        <v>2</v>
      </c>
      <c r="B7" s="2" t="s">
        <v>6</v>
      </c>
      <c r="C7" s="8">
        <v>40640</v>
      </c>
      <c r="D7" s="2">
        <v>0</v>
      </c>
      <c r="E7" s="2">
        <v>30371</v>
      </c>
      <c r="F7" s="2">
        <f t="shared" ref="F7:F14" si="0">E7+D7</f>
        <v>30371</v>
      </c>
      <c r="G7" s="2">
        <v>30371</v>
      </c>
      <c r="H7" s="9">
        <f t="shared" ref="H7:H15" si="1">G7/F7</f>
        <v>1</v>
      </c>
      <c r="I7" s="2">
        <f t="shared" ref="I7:I15" si="2">G7-F7</f>
        <v>0</v>
      </c>
    </row>
    <row r="8" spans="1:13" ht="50.1" customHeight="1" thickBot="1">
      <c r="A8" s="7">
        <v>3</v>
      </c>
      <c r="B8" s="2" t="s">
        <v>4</v>
      </c>
      <c r="C8" s="8">
        <v>40641</v>
      </c>
      <c r="D8" s="2">
        <v>0</v>
      </c>
      <c r="E8" s="2">
        <v>154366</v>
      </c>
      <c r="F8" s="2">
        <f t="shared" si="0"/>
        <v>154366</v>
      </c>
      <c r="G8" s="2">
        <v>154366</v>
      </c>
      <c r="H8" s="9">
        <f t="shared" si="1"/>
        <v>1</v>
      </c>
      <c r="I8" s="2">
        <f t="shared" si="2"/>
        <v>0</v>
      </c>
      <c r="M8" s="4"/>
    </row>
    <row r="9" spans="1:13" ht="50.1" customHeight="1" thickBot="1">
      <c r="A9" s="7">
        <v>4</v>
      </c>
      <c r="B9" s="2" t="s">
        <v>15</v>
      </c>
      <c r="C9" s="8">
        <v>40612</v>
      </c>
      <c r="D9" s="2">
        <v>0</v>
      </c>
      <c r="E9" s="2">
        <v>11957</v>
      </c>
      <c r="F9" s="2">
        <f t="shared" si="0"/>
        <v>11957</v>
      </c>
      <c r="G9" s="2">
        <v>11957</v>
      </c>
      <c r="H9" s="9">
        <f t="shared" si="1"/>
        <v>1</v>
      </c>
      <c r="I9" s="2">
        <f t="shared" si="2"/>
        <v>0</v>
      </c>
    </row>
    <row r="10" spans="1:13" ht="50.1" customHeight="1" thickBot="1">
      <c r="A10" s="7">
        <v>5</v>
      </c>
      <c r="B10" s="10" t="s">
        <v>16</v>
      </c>
      <c r="C10" s="8">
        <v>40602</v>
      </c>
      <c r="D10" s="2">
        <v>0</v>
      </c>
      <c r="E10" s="2">
        <v>89674</v>
      </c>
      <c r="F10" s="2">
        <f t="shared" si="0"/>
        <v>89674</v>
      </c>
      <c r="G10" s="2">
        <v>89674</v>
      </c>
      <c r="H10" s="9">
        <f t="shared" si="1"/>
        <v>1</v>
      </c>
      <c r="I10" s="2">
        <f t="shared" si="2"/>
        <v>0</v>
      </c>
    </row>
    <row r="11" spans="1:13" ht="50.1" customHeight="1" thickBot="1">
      <c r="A11" s="7">
        <v>6</v>
      </c>
      <c r="B11" s="2" t="s">
        <v>17</v>
      </c>
      <c r="C11" s="8">
        <v>40616</v>
      </c>
      <c r="D11" s="2">
        <v>0</v>
      </c>
      <c r="E11" s="2">
        <v>31375</v>
      </c>
      <c r="F11" s="2">
        <f t="shared" si="0"/>
        <v>31375</v>
      </c>
      <c r="G11" s="2">
        <v>31375</v>
      </c>
      <c r="H11" s="9">
        <f t="shared" si="1"/>
        <v>1</v>
      </c>
      <c r="I11" s="2">
        <f t="shared" si="2"/>
        <v>0</v>
      </c>
    </row>
    <row r="12" spans="1:13" ht="50.1" customHeight="1" thickBot="1">
      <c r="A12" s="7">
        <v>7</v>
      </c>
      <c r="B12" s="2" t="s">
        <v>18</v>
      </c>
      <c r="C12" s="8">
        <v>40635</v>
      </c>
      <c r="D12" s="2">
        <v>0</v>
      </c>
      <c r="E12" s="2">
        <v>614214</v>
      </c>
      <c r="F12" s="2">
        <f t="shared" si="0"/>
        <v>614214</v>
      </c>
      <c r="G12" s="2">
        <v>614214</v>
      </c>
      <c r="H12" s="9">
        <f t="shared" si="1"/>
        <v>1</v>
      </c>
      <c r="I12" s="2">
        <f t="shared" si="2"/>
        <v>0</v>
      </c>
    </row>
    <row r="13" spans="1:13" ht="50.1" customHeight="1" thickBot="1">
      <c r="A13" s="7">
        <v>8</v>
      </c>
      <c r="B13" s="2" t="s">
        <v>19</v>
      </c>
      <c r="C13" s="8">
        <v>40675</v>
      </c>
      <c r="D13" s="2">
        <v>0</v>
      </c>
      <c r="E13" s="2">
        <v>51673</v>
      </c>
      <c r="F13" s="2">
        <f t="shared" si="0"/>
        <v>51673</v>
      </c>
      <c r="G13" s="2">
        <v>51500</v>
      </c>
      <c r="H13" s="9">
        <f t="shared" si="1"/>
        <v>0.99665202330036962</v>
      </c>
      <c r="I13" s="2">
        <f t="shared" si="2"/>
        <v>-173</v>
      </c>
    </row>
    <row r="14" spans="1:13" ht="50.1" customHeight="1" thickBot="1">
      <c r="A14" s="7">
        <v>9</v>
      </c>
      <c r="B14" s="2" t="s">
        <v>20</v>
      </c>
      <c r="C14" s="8">
        <v>17211</v>
      </c>
      <c r="D14" s="2">
        <v>0</v>
      </c>
      <c r="E14" s="2">
        <v>139051</v>
      </c>
      <c r="F14" s="2">
        <f t="shared" si="0"/>
        <v>139051</v>
      </c>
      <c r="G14" s="2">
        <v>139051</v>
      </c>
      <c r="H14" s="9">
        <f t="shared" si="1"/>
        <v>1</v>
      </c>
      <c r="I14" s="2">
        <f t="shared" si="2"/>
        <v>0</v>
      </c>
    </row>
    <row r="15" spans="1:13" ht="50.1" customHeight="1" thickBot="1">
      <c r="A15" s="7">
        <v>10</v>
      </c>
      <c r="B15" s="10" t="s">
        <v>21</v>
      </c>
      <c r="C15" s="8">
        <v>40645</v>
      </c>
      <c r="D15" s="2">
        <v>0</v>
      </c>
      <c r="E15" s="2">
        <v>27500</v>
      </c>
      <c r="F15" s="2">
        <f t="shared" ref="F15" si="3">E15+D15</f>
        <v>27500</v>
      </c>
      <c r="G15" s="2">
        <v>27500</v>
      </c>
      <c r="H15" s="9">
        <f t="shared" si="1"/>
        <v>1</v>
      </c>
      <c r="I15" s="2">
        <f t="shared" si="2"/>
        <v>0</v>
      </c>
    </row>
    <row r="16" spans="1:13" ht="50.1" customHeight="1" thickBot="1">
      <c r="A16" s="22">
        <v>11</v>
      </c>
      <c r="B16" s="2" t="s">
        <v>22</v>
      </c>
      <c r="C16" s="25">
        <v>40600</v>
      </c>
      <c r="D16" s="12">
        <v>0</v>
      </c>
      <c r="E16" s="12">
        <v>140381</v>
      </c>
      <c r="F16" s="12">
        <f>E16+D16</f>
        <v>140381</v>
      </c>
      <c r="G16" s="12">
        <v>140381</v>
      </c>
      <c r="H16" s="15">
        <f>G16/F16</f>
        <v>1</v>
      </c>
      <c r="I16" s="12">
        <v>0</v>
      </c>
    </row>
    <row r="17" spans="1:10" ht="50.1" customHeight="1" thickBot="1">
      <c r="A17" s="23"/>
      <c r="B17" s="2" t="s">
        <v>23</v>
      </c>
      <c r="C17" s="26"/>
      <c r="D17" s="13"/>
      <c r="E17" s="13"/>
      <c r="F17" s="13"/>
      <c r="G17" s="13"/>
      <c r="H17" s="16"/>
      <c r="I17" s="13"/>
    </row>
    <row r="18" spans="1:10" ht="50.1" customHeight="1" thickBot="1">
      <c r="A18" s="23"/>
      <c r="B18" s="10" t="s">
        <v>12</v>
      </c>
      <c r="C18" s="26"/>
      <c r="D18" s="13"/>
      <c r="E18" s="13"/>
      <c r="F18" s="13"/>
      <c r="G18" s="13"/>
      <c r="H18" s="16"/>
      <c r="I18" s="13"/>
      <c r="J18" s="28"/>
    </row>
    <row r="19" spans="1:10" ht="50.1" customHeight="1" thickBot="1">
      <c r="A19" s="24"/>
      <c r="B19" s="10" t="s">
        <v>25</v>
      </c>
      <c r="C19" s="27"/>
      <c r="D19" s="14"/>
      <c r="E19" s="14"/>
      <c r="F19" s="14"/>
      <c r="G19" s="14"/>
      <c r="H19" s="17"/>
      <c r="I19" s="14"/>
    </row>
    <row r="20" spans="1:10" ht="50.1" customHeight="1" thickBot="1">
      <c r="A20" s="18" t="s">
        <v>0</v>
      </c>
      <c r="B20" s="19"/>
      <c r="C20" s="20"/>
      <c r="D20" s="2">
        <v>0</v>
      </c>
      <c r="E20" s="2">
        <f>SUM(E6:E19)</f>
        <v>1561867</v>
      </c>
      <c r="F20" s="2">
        <f>SUM(F6:F19)</f>
        <v>1561867</v>
      </c>
      <c r="G20" s="2">
        <f>SUM(G6:G19)</f>
        <v>1561694</v>
      </c>
      <c r="H20" s="9">
        <f>G20/F20</f>
        <v>0.99988923512693462</v>
      </c>
      <c r="I20" s="2">
        <f>SUM(I6:I19)</f>
        <v>-173</v>
      </c>
    </row>
    <row r="26" spans="1:10">
      <c r="F26">
        <v>52938</v>
      </c>
    </row>
    <row r="27" spans="1:10">
      <c r="F27">
        <v>87443</v>
      </c>
    </row>
    <row r="28" spans="1:10">
      <c r="F28">
        <f>F26+F27</f>
        <v>140381</v>
      </c>
    </row>
  </sheetData>
  <mergeCells count="11">
    <mergeCell ref="A20:C20"/>
    <mergeCell ref="A4:I4"/>
    <mergeCell ref="A16:A19"/>
    <mergeCell ref="C16:C19"/>
    <mergeCell ref="D16:D19"/>
    <mergeCell ref="E16:E19"/>
    <mergeCell ref="F16:F19"/>
    <mergeCell ref="G16:G19"/>
    <mergeCell ref="H16:H19"/>
    <mergeCell ref="I16:I19"/>
    <mergeCell ref="A2:I2"/>
  </mergeCells>
  <pageMargins left="1.2" right="0.7" top="0.75" bottom="0.75" header="0.3" footer="0.3"/>
  <pageSetup scale="54" orientation="landscape" horizontalDpi="0" verticalDpi="0" r:id="rId1"/>
  <rowBreaks count="1" manualBreakCount="1">
    <brk id="22" max="23" man="1"/>
  </rowBreaks>
  <colBreaks count="2" manualBreakCount="2">
    <brk id="9" max="55" man="1"/>
    <brk id="1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DCB FOR 2016 ESTATE</vt:lpstr>
      <vt:lpstr>'DCB FOR 2016 ESTATE'!Print_Area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admin</cp:lastModifiedBy>
  <cp:lastPrinted>2016-12-03T09:22:37Z</cp:lastPrinted>
  <dcterms:created xsi:type="dcterms:W3CDTF">2014-06-04T08:53:28Z</dcterms:created>
  <dcterms:modified xsi:type="dcterms:W3CDTF">2016-12-03T09:22:55Z</dcterms:modified>
</cp:coreProperties>
</file>